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d487ace9c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8de7d3b3d514ecd"/>
    <x:sheet xmlns:r="http://schemas.openxmlformats.org/officeDocument/2006/relationships" name="Locale Matrix" sheetId="2" r:id="R838022636af342a1"/>
    <x:sheet xmlns:r="http://schemas.openxmlformats.org/officeDocument/2006/relationships" name="String Inventory" sheetId="3" r:id="R1b3d4fd0779f4007"/>
    <x:sheet xmlns:r="http://schemas.openxmlformats.org/officeDocument/2006/relationships" name="Review Gates" sheetId="4" r:id="Rce05380ec30f4d3d"/>
    <x:sheet xmlns:r="http://schemas.openxmlformats.org/officeDocument/2006/relationships" name="QA Defects" sheetId="5" r:id="R83eeb16f292c480e"/>
    <x:sheet xmlns:r="http://schemas.openxmlformats.org/officeDocument/2006/relationships" name="Handoff" sheetId="6" r:id="R5c17863f80f44780"/>
    <x:sheet xmlns:r="http://schemas.openxmlformats.org/officeDocument/2006/relationships" name="Sources" sheetId="7" r:id="Re1b9c634d87a4c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64748B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34F"/>
      </x:patternFill>
    </x:fill>
    <x:fill>
      <x:patternFill patternType="solid">
        <x:fgColor rgb="FFE8F4F6"/>
      </x:patternFill>
    </x:fill>
    <x:fill>
      <x:patternFill patternType="solid">
        <x:fgColor rgb="FF087F83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  <x:dxfs count="2">
    <x:dxf>
      <x:font>
        <x:color rgb="FF945E13"/>
      </x:font>
      <x:fill>
        <x:patternFill patternType="solid">
          <x:bgColor rgb="FFFFF1DD"/>
        </x:patternFill>
      </x:fill>
    </x:dxf>
    <x:dxf>
      <x:font>
        <x:color rgb="FF0F6B4A"/>
      </x:font>
      <x:fill>
        <x:patternFill patternType="solid">
          <x:bgColor rgb="FFDEF7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1555aaa15458d" /><Relationship Type="http://schemas.openxmlformats.org/officeDocument/2006/relationships/theme" Target="/xl/theme/theme1.xml" Id="Re9e72937226547ed" /><Relationship Type="http://schemas.openxmlformats.org/officeDocument/2006/relationships/sharedStrings" Target="/xl/sharedStrings.xml" Id="R703d6c4e95ab4232" /><Relationship Type="http://schemas.openxmlformats.org/officeDocument/2006/relationships/worksheet" Target="/xl/worksheets/sheet1.xml" Id="R38de7d3b3d514ecd" /><Relationship Type="http://schemas.openxmlformats.org/officeDocument/2006/relationships/worksheet" Target="/xl/worksheets/sheet2.xml" Id="R838022636af342a1" /><Relationship Type="http://schemas.openxmlformats.org/officeDocument/2006/relationships/worksheet" Target="/xl/worksheets/sheet3.xml" Id="R1b3d4fd0779f4007" /><Relationship Type="http://schemas.openxmlformats.org/officeDocument/2006/relationships/worksheet" Target="/xl/worksheets/sheet4.xml" Id="Rce05380ec30f4d3d" /><Relationship Type="http://schemas.openxmlformats.org/officeDocument/2006/relationships/worksheet" Target="/xl/worksheets/sheet5.xml" Id="R83eeb16f292c480e" /><Relationship Type="http://schemas.openxmlformats.org/officeDocument/2006/relationships/worksheet" Target="/xl/worksheets/sheet6.xml" Id="R5c17863f80f44780" /><Relationship Type="http://schemas.openxmlformats.org/officeDocument/2006/relationships/worksheet" Target="/xl/worksheets/sheet7.xml" Id="Re1b9c634d87a4c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85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9" customHeight="1">
      <x:c r="A1" s="4" t="str">
        <x:v>AG-007 | Localization readiness</x:v>
      </x:c>
      <x:c r="B1" s="4"/>
      <x:c r="C1" s="4"/>
      <x:c r="D1" s="4"/>
      <x:c r="E1" s="4"/>
    </x:row>
    <x:row r="2" ht="26" customHeight="1">
      <x:c r="A2" s="10" t="str">
        <x:v>Worksheet status: HOLD until actual owners verify every mandatory gate</x:v>
      </x:c>
      <x:c r="B2" s="10"/>
      <x:c r="C2" s="10"/>
      <x:c r="D2" s="10"/>
      <x:c r="E2" s="10"/>
    </x:row>
    <x:row r="4" ht="34" customHeight="1">
      <x:c r="A4" s="16" t="str">
        <x:v>Item</x:v>
      </x:c>
      <x:c r="B4" s="16" t="str">
        <x:v>Description</x:v>
      </x:c>
    </x:row>
    <x:row r="5" ht="34" customHeight="1">
      <x:c r="A5" s="20" t="str">
        <x:v>Package</x:v>
      </x:c>
      <x:c r="B5" s="20" t="str">
        <x:v>AG-007 in-app localization operations workbook</x:v>
      </x:c>
    </x:row>
    <x:row r="6" ht="34" customHeight="1">
      <x:c r="A6" s="20" t="str">
        <x:v>Purpose</x:v>
      </x:c>
      <x:c r="B6" s="20" t="str">
        <x:v>Track content and QA readiness by locale / build. Does not establish legal eligibility.</x:v>
      </x:c>
    </x:row>
    <x:row r="7" ht="34" customHeight="1">
      <x:c r="A7" s="20" t="str">
        <x:v>How to use</x:v>
      </x:c>
      <x:c r="B7" s="20" t="str">
        <x:v>Replace synthetic data, assign accountable owners, attach evidence links.</x:v>
      </x:c>
    </x:row>
    <x:row r="8" ht="34" customHeight="1">
      <x:c r="A8" s="20" t="str">
        <x:v>Hard rule</x:v>
      </x:c>
      <x:c r="B8" s="20" t="str">
        <x:v>GO requires every explicit gate to Pass, no open Critical defect, and owner decision GO.</x:v>
      </x:c>
    </x:row>
    <x:row r="9" ht="34" customHeight="1">
      <x:c r="A9" s="20" t="str">
        <x:v>Evidence</x:v>
      </x:c>
      <x:c r="B9" s="20" t="str">
        <x:v>Do not use translation completeness alone as sign-off.</x:v>
      </x:c>
    </x:row>
    <x:row r="10" ht="34" customHeight="1">
      <x:c r="A10" s="20" t="str">
        <x:v>Source review date</x:v>
      </x:c>
      <x:c r="B10" s="20" t="str">
        <x:v>2026-11-03</x:v>
      </x:c>
    </x:row>
    <x:row r="11" ht="34" customHeight="1">
      <x:c r="A11" s="20" t="str">
        <x:v>Locale rows</x:v>
      </x:c>
      <x:c r="B11" s="20" t="str">
        <x:v>3 illustrative locale/build records, all blocked by default.</x:v>
      </x:c>
    </x:row>
    <x:row r="14">
      <x:c r="A14" s="22" t="str">
        <x:v>RELEASE SUMMARY</x:v>
      </x:c>
      <x:c r="B14" s="22"/>
      <x:c r="C14" s="22"/>
    </x:row>
    <x:row r="15" ht="28" customHeight="1">
      <x:c r="A15" t="str">
        <x:v>Locales in matrix</x:v>
      </x:c>
      <x:c r="B15" t="n">
        <x:f>COUNTA('Locale Matrix'!A5:A7)</x:f>
        <x:v>3</x:v>
      </x:c>
    </x:row>
    <x:row r="16" ht="28" customHeight="1">
      <x:c r="A16" t="str">
        <x:v>GO</x:v>
      </x:c>
      <x:c r="B16" t="n">
        <x:f>COUNTIF('Locale Matrix'!K5:K7,"GO")</x:f>
        <x:v>0</x:v>
      </x:c>
    </x:row>
    <x:row r="17" ht="28" customHeight="1">
      <x:c r="A17" t="str">
        <x:v>HOLD</x:v>
      </x:c>
      <x:c r="B17" t="n">
        <x:f>COUNTIF('Locale Matrix'!K5:K7,"HOLD")</x:f>
        <x:v>3</x:v>
      </x:c>
    </x:row>
    <x:row r="18" ht="28" customHeight="1">
      <x:c r="A18" t="str">
        <x:v>Open Critical defects</x:v>
      </x:c>
      <x:c r="B18" t="n">
        <x:f>COUNTIFS('QA Defects'!D5:D7,"Critical",'QA Defects'!E5:E7,"Open")</x:f>
        <x:v>1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  <x:col min="6" max="6" width="22" hidden="0" customWidth="1"/>
    <x:col min="7" max="7" width="25" hidden="0" customWidth="1"/>
    <x:col min="8" max="8" width="22" hidden="0" customWidth="1"/>
    <x:col min="9" max="9" width="18" hidden="0" customWidth="1"/>
    <x:col min="10" max="10" width="22" hidden="0" customWidth="1"/>
    <x:col min="11" max="11" width="17" hidden="0" customWidth="1"/>
  </x:cols>
  <x:sheetData>
    <x:row r="1" ht="39" customHeight="1">
      <x:c r="A1" s="4" t="str">
        <x:v>Locale / build acceptance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10" t="str">
        <x:v>Starts on HOLD. Every row is hypothetical; locale does not establish market entitlement.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34" customHeight="1">
      <x:c r="A4" s="16" t="str">
        <x:v>Locale</x:v>
      </x:c>
      <x:c r="B4" s="16" t="str">
        <x:v>Build</x:v>
      </x:c>
      <x:c r="C4" s="16" t="str">
        <x:v>Localization owner</x:v>
      </x:c>
      <x:c r="D4" s="16" t="str">
        <x:v>Linguistic approval</x:v>
      </x:c>
      <x:c r="E4" s="16" t="str">
        <x:v>Market eligibility</x:v>
      </x:c>
      <x:c r="F4" s="16" t="str">
        <x:v>Financial formatting QA</x:v>
      </x:c>
      <x:c r="G4" s="16" t="str">
        <x:v>Critical microcopy approval</x:v>
      </x:c>
      <x:c r="H4" s="16" t="str">
        <x:v>Native journey QA</x:v>
      </x:c>
      <x:c r="I4" s="16" t="str">
        <x:v>Open critical defects</x:v>
      </x:c>
      <x:c r="J4" s="16" t="str">
        <x:v>Release owner decision</x:v>
      </x:c>
      <x:c r="K4" s="16" t="str">
        <x:v>Final status</x:v>
      </x:c>
    </x:row>
    <x:row r="5" ht="34" customHeight="1">
      <x:c r="A5" s="20" t="str">
        <x:v>en-GB</x:v>
      </x:c>
      <x:c r="B5" s="20" t="str">
        <x:v>sample-build-0</x:v>
      </x:c>
      <x:c r="C5" s="20" t="str">
        <x:v>UNASSIGNED</x:v>
      </x:c>
      <x:c r="D5" s="20" t="str">
        <x:v>Pending</x:v>
      </x:c>
      <x:c r="E5" s="20" t="str">
        <x:v>Pending</x:v>
      </x:c>
      <x:c r="F5" s="20" t="str">
        <x:v>Pending</x:v>
      </x:c>
      <x:c r="G5" s="20" t="str">
        <x:v>Pending</x:v>
      </x:c>
      <x:c r="H5" s="20" t="str">
        <x:v>Pending</x:v>
      </x:c>
      <x:c r="I5" s="20" t="n">
        <x:f>COUNTIFS('QA Defects'!$B$5:$B$40,A5,'QA Defects'!$D$5:$D$40,"Critical",'QA Defects'!$E$5:$E$40,"Open")</x:f>
        <x:v>0</x:v>
      </x:c>
      <x:c r="J5" s="20" t="str">
        <x:v>Pending</x:v>
      </x:c>
      <x:c r="K5" s="20" t="str">
        <x:f>IF(AND(D5="Pass",E5="Pass",F5="Pass",G5="Pass",H5="Pass",I5=0,J5="GO"),"GO","HOLD")</x:f>
        <x:v>HOLD</x:v>
      </x:c>
    </x:row>
    <x:row r="6" ht="34" customHeight="1">
      <x:c r="A6" s="20" t="str">
        <x:v>fr-CA</x:v>
      </x:c>
      <x:c r="B6" s="20" t="str">
        <x:v>sample-build-0</x:v>
      </x:c>
      <x:c r="C6" s="20" t="str">
        <x:v>UNASSIGNED</x:v>
      </x:c>
      <x:c r="D6" s="20" t="str">
        <x:v>Pending</x:v>
      </x:c>
      <x:c r="E6" s="20" t="str">
        <x:v>Pending</x:v>
      </x:c>
      <x:c r="F6" s="20" t="str">
        <x:v>Pending</x:v>
      </x:c>
      <x:c r="G6" s="20" t="str">
        <x:v>Pending</x:v>
      </x:c>
      <x:c r="H6" s="20" t="str">
        <x:v>Pending</x:v>
      </x:c>
      <x:c r="I6" s="20" t="n">
        <x:f>COUNTIFS('QA Defects'!$B$5:$B$40,A6,'QA Defects'!$D$5:$D$40,"Critical",'QA Defects'!$E$5:$E$40,"Open")</x:f>
        <x:v>1</x:v>
      </x:c>
      <x:c r="J6" s="20" t="str">
        <x:v>Pending</x:v>
      </x:c>
      <x:c r="K6" s="20" t="str">
        <x:f>IF(AND(D6="Pass",E6="Pass",F6="Pass",G6="Pass",H6="Pass",I6=0,J6="GO"),"GO","HOLD")</x:f>
        <x:v>HOLD</x:v>
      </x:c>
    </x:row>
    <x:row r="7" ht="34" customHeight="1">
      <x:c r="A7" s="20" t="str">
        <x:v>de-DE</x:v>
      </x:c>
      <x:c r="B7" s="20" t="str">
        <x:v>sample-build-0</x:v>
      </x:c>
      <x:c r="C7" s="20" t="str">
        <x:v>UNASSIGNED</x:v>
      </x:c>
      <x:c r="D7" s="20" t="str">
        <x:v>Pending</x:v>
      </x:c>
      <x:c r="E7" s="20" t="str">
        <x:v>Pending</x:v>
      </x:c>
      <x:c r="F7" s="20" t="str">
        <x:v>Pending</x:v>
      </x:c>
      <x:c r="G7" s="20" t="str">
        <x:v>Pending</x:v>
      </x:c>
      <x:c r="H7" s="20" t="str">
        <x:v>Pending</x:v>
      </x:c>
      <x:c r="I7" s="20" t="n">
        <x:f>COUNTIFS('QA Defects'!$B$5:$B$40,A7,'QA Defects'!$D$5:$D$40,"Critical",'QA Defects'!$E$5:$E$40,"Open")</x:f>
        <x:v>0</x:v>
      </x:c>
      <x:c r="J7" s="20" t="str">
        <x:v>Pending</x:v>
      </x:c>
      <x:c r="K7" s="20" t="str">
        <x:f>IF(AND(D7="Pass",E7="Pass",F7="Pass",G7="Pass",H7="Pass",I7=0,J7="GO"),"GO","HOLD")</x:f>
        <x:v>HOLD</x:v>
      </x:c>
    </x:row>
  </x:sheetData>
  <x:mergeCells>
    <x:mergeCell ref="A1:K1"/>
    <x:mergeCell ref="A2:K2"/>
  </x:mergeCells>
  <x:conditionalFormatting sqref="K5:K30">
    <x:cfRule type="expression" dxfId="0" priority="1">
      <x:formula>K5="HOLD"</x:formula>
    </x:cfRule>
    <x:cfRule type="expression" dxfId="1" priority="2">
      <x:formula>K5="GO"</x:formula>
    </x:cfRule>
  </x:conditionalFormatting>
  <x:dataValidations count="2">
    <x:dataValidation type="list" sqref="D5:H30">
      <x:formula1>"Pending,Pass,Fail"</x:formula1>
    </x:dataValidation>
    <x:dataValidation type="list" sqref="J5:J30">
      <x:formula1>"Pending,GO,HOLD"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32" hidden="0" customWidth="1"/>
    <x:col min="3" max="3" width="36" hidden="0" customWidth="1"/>
    <x:col min="4" max="4" width="55" hidden="0" customWidth="1"/>
    <x:col min="5" max="5" width="30" hidden="0" customWidth="1"/>
    <x:col min="6" max="6" width="15" hidden="0" customWidth="1"/>
    <x:col min="7" max="7" width="25" hidden="0" customWidth="1"/>
    <x:col min="8" max="8" width="20" hidden="0" customWidth="1"/>
  </x:cols>
  <x:sheetData>
    <x:row r="1" ht="39" customHeight="1">
      <x:c r="A1" s="4" t="str">
        <x:v>Source and translation-context register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Synthetic sample only  •  Replace with project-approved evidence</x:v>
      </x:c>
      <x:c r="B2" s="10"/>
      <x:c r="C2" s="10"/>
      <x:c r="D2" s="10"/>
      <x:c r="E2" s="10"/>
      <x:c r="F2" s="10"/>
      <x:c r="G2" s="10"/>
      <x:c r="H2" s="10"/>
    </x:row>
    <x:row r="4" ht="34" customHeight="1">
      <x:c r="A4" s="16" t="str">
        <x:v>String ID</x:v>
      </x:c>
      <x:c r="B4" s="16" t="str">
        <x:v>English source</x:v>
      </x:c>
      <x:c r="C4" s="16" t="str">
        <x:v>Screen / context</x:v>
      </x:c>
      <x:c r="D4" s="16" t="str">
        <x:v>Meaning and state</x:v>
      </x:c>
      <x:c r="E4" s="16" t="str">
        <x:v>Protected tokens</x:v>
      </x:c>
      <x:c r="F4" s="16" t="str">
        <x:v>Risk</x:v>
      </x:c>
      <x:c r="G4" s="16" t="str">
        <x:v>Approver</x:v>
      </x:c>
      <x:c r="H4" s="16" t="str">
        <x:v>Source status</x:v>
      </x:c>
    </x:row>
    <x:row r="5" ht="34" customHeight="1">
      <x:c r="A5" s="20" t="str">
        <x:v>wallet.withdrawal.pending</x:v>
      </x:c>
      <x:c r="B5" s="20" t="str">
        <x:v>Withdrawal pending</x:v>
      </x:c>
      <x:c r="C5" s="20" t="str">
        <x:v>Wallet &gt; History detail</x:v>
      </x:c>
      <x:c r="D5" s="20" t="str">
        <x:v>Server request accepted; payout not complete</x:v>
      </x:c>
      <x:c r="E5" s="20" t="str">
        <x:v>None</x:v>
      </x:c>
      <x:c r="F5" s="20" t="str">
        <x:v>High</x:v>
      </x:c>
      <x:c r="G5" s="20" t="str">
        <x:v>Product control</x:v>
      </x:c>
      <x:c r="H5" s="20" t="str">
        <x:v>Pending</x:v>
      </x:c>
    </x:row>
    <x:row r="6" ht="34" customHeight="1">
      <x:c r="A6" s="20" t="str">
        <x:v>limits.daily.remaining</x:v>
      </x:c>
      <x:c r="B6" s="20" t="str">
        <x:v>Remaining today: {amount}</x:v>
      </x:c>
      <x:c r="C6" s="20" t="str">
        <x:v>Responsible play &gt; Limits</x:v>
      </x:c>
      <x:c r="D6" s="20" t="str">
        <x:v>Variable is formatted monetary amount</x:v>
      </x:c>
      <x:c r="E6" s="20" t="str">
        <x:v>{amount}: currency string</x:v>
      </x:c>
      <x:c r="F6" s="20" t="str">
        <x:v>Critical</x:v>
      </x:c>
      <x:c r="G6" s="20" t="str">
        <x:v>Compliance/finance</x:v>
      </x:c>
      <x:c r="H6" s="20" t="str">
        <x:v>Pending</x:v>
      </x:c>
    </x:row>
    <x:row r="7" ht="34" customHeight="1">
      <x:c r="A7" s="20" t="str">
        <x:v>account.exclusion.confirm</x:v>
      </x:c>
      <x:c r="B7" s="20" t="str">
        <x:v>Confirm self-exclusion</x:v>
      </x:c>
      <x:c r="C7" s="20" t="str">
        <x:v>Protection &gt; Confirmation</x:v>
      </x:c>
      <x:c r="D7" s="20" t="str">
        <x:v>Confirm consequence; do not soften meaning</x:v>
      </x:c>
      <x:c r="E7" s="20" t="str">
        <x:v>None</x:v>
      </x:c>
      <x:c r="F7" s="20" t="str">
        <x:v>Critical</x:v>
      </x:c>
      <x:c r="G7" s="20" t="str">
        <x:v>Market compliance</x:v>
      </x:c>
      <x:c r="H7" s="20" t="str">
        <x:v>Pending</x:v>
      </x:c>
    </x:row>
    <x:row r="8" ht="34" customHeight="1">
      <x:c r="A8" s="20" t="str">
        <x:v>support.case.reference</x:v>
      </x:c>
      <x:c r="B8" s="20" t="str">
        <x:v>Case reference: {case_id}</x:v>
      </x:c>
      <x:c r="C8" s="20" t="str">
        <x:v>Support &gt; Case status</x:v>
      </x:c>
      <x:c r="D8" s="20" t="str">
        <x:v>Reference may contain Latin characters</x:v>
      </x:c>
      <x:c r="E8" s="20" t="str">
        <x:v>{case_id}: identifier</x:v>
      </x:c>
      <x:c r="F8" s="20" t="str">
        <x:v>Medium</x:v>
      </x:c>
      <x:c r="G8" s="20" t="str">
        <x:v>Support</x:v>
      </x:c>
      <x:c r="H8" s="20" t="str">
        <x:v>Pending</x:v>
      </x:c>
    </x:row>
    <x:row r="9" ht="34" customHeight="1">
      <x:c r="A9" s="20" t="str">
        <x:v>geofence.location.unavailable</x:v>
      </x:c>
      <x:c r="B9" s="20" t="str">
        <x:v>Location cannot be verified</x:v>
      </x:c>
      <x:c r="C9" s="20" t="str">
        <x:v>Pre-play location check</x:v>
      </x:c>
      <x:c r="D9" s="20" t="str">
        <x:v>Restricted until server determines access</x:v>
      </x:c>
      <x:c r="E9" s="20" t="str">
        <x:v>None</x:v>
      </x:c>
      <x:c r="F9" s="20" t="str">
        <x:v>Critical</x:v>
      </x:c>
      <x:c r="G9" s="20" t="str">
        <x:v>Market compliance</x:v>
      </x:c>
      <x:c r="H9" s="20" t="str">
        <x:v>Pending</x:v>
      </x:c>
    </x:row>
    <x:row r="10" ht="34" customHeight="1">
      <x:c r="A10" s="20" t="str">
        <x:v>wallet.withdrawal.failed</x:v>
      </x:c>
      <x:c r="B10" s="20" t="str">
        <x:v>Withdrawal request could not be completed</x:v>
      </x:c>
      <x:c r="C10" s="20" t="str">
        <x:v>Wallet &gt; Error state</x:v>
      </x:c>
      <x:c r="D10" s="20" t="str">
        <x:v>Do not imply money was withdrawn</x:v>
      </x:c>
      <x:c r="E10" s="20" t="str">
        <x:v>None</x:v>
      </x:c>
      <x:c r="F10" s="20" t="str">
        <x:v>Critical</x:v>
      </x:c>
      <x:c r="G10" s="20" t="str">
        <x:v>Finance/product</x:v>
      </x:c>
      <x:c r="H10" s="20" t="str">
        <x:v>Pending</x:v>
      </x:c>
    </x:row>
  </x:sheetData>
  <x:mergeCells>
    <x:mergeCell ref="A1:H1"/>
    <x:mergeCell ref="A2:H2"/>
  </x:mergeCells>
  <x:dataValidations count="1">
    <x:dataValidation type="list" sqref="H5:H30">
      <x:formula1>"Pending,Approved,Rejected"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25" hidden="0" customWidth="1"/>
    <x:col min="4" max="4" width="18" hidden="0" customWidth="1"/>
    <x:col min="5" max="5" width="35" hidden="0" customWidth="1"/>
    <x:col min="6" max="6" width="45" hidden="0" customWidth="1"/>
  </x:cols>
  <x:sheetData>
    <x:row r="1" ht="39" customHeight="1">
      <x:c r="A1" s="4" t="str">
        <x:v>Required review and traceability gates</x:v>
      </x:c>
      <x:c r="B1" s="4"/>
      <x:c r="C1" s="4"/>
      <x:c r="D1" s="4"/>
      <x:c r="E1" s="4"/>
      <x:c r="F1" s="4"/>
    </x:row>
    <x:row r="2" ht="26" customHeight="1">
      <x:c r="A2" s="10" t="str">
        <x:v>Synthetic sample only  •  Replace with project-approved evidence</x:v>
      </x:c>
      <x:c r="B2" s="10"/>
      <x:c r="C2" s="10"/>
      <x:c r="D2" s="10"/>
      <x:c r="E2" s="10"/>
      <x:c r="F2" s="10"/>
    </x:row>
    <x:row r="4" ht="34" customHeight="1">
      <x:c r="A4" s="16" t="str">
        <x:v>Gate</x:v>
      </x:c>
      <x:c r="B4" s="16" t="str">
        <x:v>Requirement</x:v>
      </x:c>
      <x:c r="C4" s="16" t="str">
        <x:v>Owner</x:v>
      </x:c>
      <x:c r="D4" s="16" t="str">
        <x:v>Status</x:v>
      </x:c>
      <x:c r="E4" s="16" t="str">
        <x:v>Evidence URL / ID</x:v>
      </x:c>
      <x:c r="F4" s="16" t="str">
        <x:v>Acceptance proof</x:v>
      </x:c>
    </x:row>
    <x:row r="5" ht="34" customHeight="1">
      <x:c r="A5" s="20" t="str">
        <x:v>RG-01</x:v>
      </x:c>
      <x:c r="B5" s="20" t="str">
        <x:v>Source copy approved</x:v>
      </x:c>
      <x:c r="C5" s="20" t="str">
        <x:v>UX content</x:v>
      </x:c>
      <x:c r="D5" s="20" t="str">
        <x:v>Pending</x:v>
      </x:c>
      <x:c r="E5" s="20" t="str"/>
      <x:c r="F5" s="20" t="str">
        <x:v>Stable IDs and source revision</x:v>
      </x:c>
    </x:row>
    <x:row r="6" ht="34" customHeight="1">
      <x:c r="A6" s="20" t="str">
        <x:v>RG-02</x:v>
      </x:c>
      <x:c r="B6" s="20" t="str">
        <x:v>Linguistic review</x:v>
      </x:c>
      <x:c r="C6" s="20" t="str">
        <x:v>Native linguist</x:v>
      </x:c>
      <x:c r="D6" s="20" t="str">
        <x:v>Pending</x:v>
      </x:c>
      <x:c r="E6" s="20" t="str"/>
      <x:c r="F6" s="20" t="str">
        <x:v>Meaning, grammar and glossary</x:v>
      </x:c>
    </x:row>
    <x:row r="7" ht="34" customHeight="1">
      <x:c r="A7" s="20" t="str">
        <x:v>RG-03</x:v>
      </x:c>
      <x:c r="B7" s="20" t="str">
        <x:v>Critical microcopy</x:v>
      </x:c>
      <x:c r="C7" s="20" t="str">
        <x:v>Market compliance</x:v>
      </x:c>
      <x:c r="D7" s="20" t="str">
        <x:v>Pending</x:v>
      </x:c>
      <x:c r="E7" s="20" t="str"/>
      <x:c r="F7" s="20" t="str">
        <x:v>Signed locale + market text</x:v>
      </x:c>
    </x:row>
    <x:row r="8" ht="34" customHeight="1">
      <x:c r="A8" s="20" t="str">
        <x:v>RG-04</x:v>
      </x:c>
      <x:c r="B8" s="20" t="str">
        <x:v>Money and timestamps</x:v>
      </x:c>
      <x:c r="C8" s="20" t="str">
        <x:v>Finance/product</x:v>
      </x:c>
      <x:c r="D8" s="20" t="str">
        <x:v>Pending</x:v>
      </x:c>
      <x:c r="E8" s="20" t="str"/>
      <x:c r="F8" s="20" t="str">
        <x:v>Formatted value / deadline tests</x:v>
      </x:c>
    </x:row>
    <x:row r="9" ht="34" customHeight="1">
      <x:c r="A9" s="20" t="str">
        <x:v>RG-05</x:v>
      </x:c>
      <x:c r="B9" s="20" t="str">
        <x:v>Placeholders and plurals</x:v>
      </x:c>
      <x:c r="C9" s="20" t="str">
        <x:v>Engineering</x:v>
      </x:c>
      <x:c r="D9" s="20" t="str">
        <x:v>Pending</x:v>
      </x:c>
      <x:c r="E9" s="20" t="str"/>
      <x:c r="F9" s="20" t="str">
        <x:v>Automated validation</x:v>
      </x:c>
    </x:row>
    <x:row r="10" ht="34" customHeight="1">
      <x:c r="A10" s="20" t="str">
        <x:v>RG-06</x:v>
      </x:c>
      <x:c r="B10" s="20" t="str">
        <x:v>Pseudo-language pass</x:v>
      </x:c>
      <x:c r="C10" s="20" t="str">
        <x:v>Mobile QA</x:v>
      </x:c>
      <x:c r="D10" s="20" t="str">
        <x:v>Pending</x:v>
      </x:c>
      <x:c r="E10" s="20" t="str"/>
      <x:c r="F10" s="20" t="str">
        <x:v>Expansion/RTL screenshots</x:v>
      </x:c>
    </x:row>
    <x:row r="11" ht="34" customHeight="1">
      <x:c r="A11" s="20" t="str">
        <x:v>RG-07</x:v>
      </x:c>
      <x:c r="B11" s="20" t="str">
        <x:v>Real-language journey pass</x:v>
      </x:c>
      <x:c r="C11" s="20" t="str">
        <x:v>Localization QA</x:v>
      </x:c>
      <x:c r="D11" s="20" t="str">
        <x:v>Pending</x:v>
      </x:c>
      <x:c r="E11" s="20" t="str"/>
      <x:c r="F11" s="20" t="str">
        <x:v>High-risk flow QA report</x:v>
      </x:c>
    </x:row>
    <x:row r="12" ht="34" customHeight="1">
      <x:c r="A12" s="20" t="str">
        <x:v>RG-08</x:v>
      </x:c>
      <x:c r="B12" s="20" t="str">
        <x:v>Build-specific acceptance</x:v>
      </x:c>
      <x:c r="C12" s="20" t="str">
        <x:v>Release owner</x:v>
      </x:c>
      <x:c r="D12" s="20" t="str">
        <x:v>Pending</x:v>
      </x:c>
      <x:c r="E12" s="20" t="str"/>
      <x:c r="F12" s="20" t="str">
        <x:v>Gate evidence and release record</x:v>
      </x:c>
    </x:row>
  </x:sheetData>
  <x:mergeCells>
    <x:mergeCell ref="A1:F1"/>
    <x:mergeCell ref="A2:F2"/>
  </x:mergeCells>
  <x:dataValidations count="1">
    <x:dataValidation type="list" sqref="D5:D25">
      <x:formula1>"Pending,Pass,Fail"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48" hidden="0" customWidth="1"/>
    <x:col min="4" max="4" width="17" hidden="0" customWidth="1"/>
    <x:col min="5" max="5" width="16" hidden="0" customWidth="1"/>
    <x:col min="6" max="6" width="23" hidden="0" customWidth="1"/>
    <x:col min="7" max="7" width="28" hidden="0" customWidth="1"/>
    <x:col min="8" max="8" width="40" hidden="0" customWidth="1"/>
    <x:col min="9" max="9" width="22" hidden="0" customWidth="1"/>
    <x:col min="10" max="10" width="25" hidden="0" customWidth="1"/>
  </x:cols>
  <x:sheetData>
    <x:row r="1" ht="39" customHeight="1">
      <x:c r="A1" s="4" t="str">
        <x:v>Pseudolocalization and locale defect log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10" t="str">
        <x:v>Synthetic sample only  •  Replace with project-approved evidence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 ht="34" customHeight="1">
      <x:c r="A4" s="16" t="str">
        <x:v>Defect ID</x:v>
      </x:c>
      <x:c r="B4" s="16" t="str">
        <x:v>Locale</x:v>
      </x:c>
      <x:c r="C4" s="16" t="str">
        <x:v>Summary</x:v>
      </x:c>
      <x:c r="D4" s="16" t="str">
        <x:v>Severity</x:v>
      </x:c>
      <x:c r="E4" s="16" t="str">
        <x:v>Status</x:v>
      </x:c>
      <x:c r="F4" s="16" t="str">
        <x:v>Build</x:v>
      </x:c>
      <x:c r="G4" s="16" t="str">
        <x:v>Screen</x:v>
      </x:c>
      <x:c r="H4" s="16" t="str">
        <x:v>Evidence note</x:v>
      </x:c>
      <x:c r="I4" s="16" t="str">
        <x:v>Owner</x:v>
      </x:c>
      <x:c r="J4" s="16" t="str">
        <x:v>Retest link</x:v>
      </x:c>
    </x:row>
    <x:row r="5" ht="34" customHeight="1">
      <x:c r="A5" s="20" t="str">
        <x:v>LOC-101</x:v>
      </x:c>
      <x:c r="B5" s="20" t="str">
        <x:v>fr-CA</x:v>
      </x:c>
      <x:c r="C5" s="20" t="str">
        <x:v>Display deadline shifts at DST boundary</x:v>
      </x:c>
      <x:c r="D5" s="20" t="str">
        <x:v>Critical</x:v>
      </x:c>
      <x:c r="E5" s="20" t="str">
        <x:v>Open</x:v>
      </x:c>
      <x:c r="F5" s="20" t="str">
        <x:v>sample-build-0</x:v>
      </x:c>
      <x:c r="G5" s="20" t="str">
        <x:v>Limits &gt; Changes</x:v>
      </x:c>
      <x:c r="H5" s="20" t="str">
        <x:v>Synthetic example only</x:v>
      </x:c>
      <x:c r="I5" s="20" t="str">
        <x:v>Localization QA</x:v>
      </x:c>
      <x:c r="J5" s="20" t="str"/>
    </x:row>
    <x:row r="6" ht="34" customHeight="1">
      <x:c r="A6" s="20" t="str">
        <x:v>LOC-102</x:v>
      </x:c>
      <x:c r="B6" s="20" t="str">
        <x:v>de-DE</x:v>
      </x:c>
      <x:c r="C6" s="20" t="str">
        <x:v>Wallet confirmation truncates on narrow device</x:v>
      </x:c>
      <x:c r="D6" s="20" t="str">
        <x:v>Minor</x:v>
      </x:c>
      <x:c r="E6" s="20" t="str">
        <x:v>Open</x:v>
      </x:c>
      <x:c r="F6" s="20" t="str">
        <x:v>sample-build-0</x:v>
      </x:c>
      <x:c r="G6" s="20" t="str">
        <x:v>Wallet &gt; Withdrawal</x:v>
      </x:c>
      <x:c r="H6" s="20" t="str">
        <x:v>Synthetic example only</x:v>
      </x:c>
      <x:c r="I6" s="20" t="str">
        <x:v>Mobile QA</x:v>
      </x:c>
      <x:c r="J6" s="20" t="str"/>
    </x:row>
    <x:row r="7" ht="34" customHeight="1">
      <x:c r="A7" s="20" t="str">
        <x:v>LOC-103</x:v>
      </x:c>
      <x:c r="B7" s="20" t="str">
        <x:v>en-GB</x:v>
      </x:c>
      <x:c r="C7" s="20" t="str">
        <x:v>Placeholder example rendered literally</x:v>
      </x:c>
      <x:c r="D7" s="20" t="str">
        <x:v>Major</x:v>
      </x:c>
      <x:c r="E7" s="20" t="str">
        <x:v>Open</x:v>
      </x:c>
      <x:c r="F7" s="20" t="str">
        <x:v>sample-build-0</x:v>
      </x:c>
      <x:c r="G7" s="20" t="str">
        <x:v>Support &gt; Case status</x:v>
      </x:c>
      <x:c r="H7" s="20" t="str">
        <x:v>Synthetic example only</x:v>
      </x:c>
      <x:c r="I7" s="20" t="str">
        <x:v>Engineering</x:v>
      </x:c>
      <x:c r="J7" s="20" t="str"/>
    </x:row>
  </x:sheetData>
  <x:mergeCells>
    <x:mergeCell ref="A1:J1"/>
    <x:mergeCell ref="A2:J2"/>
  </x:mergeCells>
  <x:dataValidations count="2">
    <x:dataValidation type="list" sqref="D5:D40">
      <x:formula1>"Critical,Major,Minor"</x:formula1>
    </x:dataValidation>
    <x:dataValidation type="list" sqref="E5:E40">
      <x:formula1>"Open,Closed,Accepted Exception"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0" hidden="0" customWidth="1"/>
    <x:col min="3" max="3" width="18" hidden="0" customWidth="1"/>
    <x:col min="4" max="4" width="40" hidden="0" customWidth="1"/>
    <x:col min="5" max="5" width="27" hidden="0" customWidth="1"/>
  </x:cols>
  <x:sheetData>
    <x:row r="1" ht="39" customHeight="1">
      <x:c r="A1" s="4" t="str">
        <x:v>Release handoff checklist</x:v>
      </x:c>
      <x:c r="B1" s="4"/>
      <x:c r="C1" s="4"/>
      <x:c r="D1" s="4"/>
      <x:c r="E1" s="4"/>
    </x:row>
    <x:row r="2" ht="26" customHeight="1">
      <x:c r="A2" s="10" t="str">
        <x:v>Synthetic sample only  •  Replace with project-approved evidence</x:v>
      </x:c>
      <x:c r="B2" s="10"/>
      <x:c r="C2" s="10"/>
      <x:c r="D2" s="10"/>
      <x:c r="E2" s="10"/>
    </x:row>
    <x:row r="4" ht="34" customHeight="1">
      <x:c r="A4" s="16" t="str">
        <x:v>ID</x:v>
      </x:c>
      <x:c r="B4" s="16" t="str">
        <x:v>Required artifact or decision</x:v>
      </x:c>
      <x:c r="C4" s="16" t="str">
        <x:v>Status</x:v>
      </x:c>
      <x:c r="D4" s="16" t="str">
        <x:v>Evidence URL / ID</x:v>
      </x:c>
      <x:c r="E4" s="16" t="str">
        <x:v>Accountable owner</x:v>
      </x:c>
    </x:row>
    <x:row r="5" ht="34" customHeight="1">
      <x:c r="A5" s="20" t="str">
        <x:v>H-01</x:v>
      </x:c>
      <x:c r="B5" s="20" t="str">
        <x:v>Approved resource bundle and string freeze</x:v>
      </x:c>
      <x:c r="C5" s="20" t="str">
        <x:v>Pending</x:v>
      </x:c>
      <x:c r="D5" s="20" t="str"/>
      <x:c r="E5" s="20" t="str">
        <x:v>Localization lead</x:v>
      </x:c>
    </x:row>
    <x:row r="6" ht="34" customHeight="1">
      <x:c r="A6" s="20" t="str">
        <x:v>H-02</x:v>
      </x:c>
      <x:c r="B6" s="20" t="str">
        <x:v>Named market eligibility reference</x:v>
      </x:c>
      <x:c r="C6" s="20" t="str">
        <x:v>Pending</x:v>
      </x:c>
      <x:c r="D6" s="20" t="str"/>
      <x:c r="E6" s="20" t="str">
        <x:v>Operator compliance</x:v>
      </x:c>
    </x:row>
    <x:row r="7" ht="34" customHeight="1">
      <x:c r="A7" s="20" t="str">
        <x:v>H-03</x:v>
      </x:c>
      <x:c r="B7" s="20" t="str">
        <x:v>Financial, dates and time zone QA</x:v>
      </x:c>
      <x:c r="C7" s="20" t="str">
        <x:v>Pending</x:v>
      </x:c>
      <x:c r="D7" s="20" t="str"/>
      <x:c r="E7" s="20" t="str">
        <x:v>Product/finance</x:v>
      </x:c>
    </x:row>
    <x:row r="8" ht="34" customHeight="1">
      <x:c r="A8" s="20" t="str">
        <x:v>H-04</x:v>
      </x:c>
      <x:c r="B8" s="20" t="str">
        <x:v>Regulated protection text approved</x:v>
      </x:c>
      <x:c r="C8" s="20" t="str">
        <x:v>Pending</x:v>
      </x:c>
      <x:c r="D8" s="20" t="str"/>
      <x:c r="E8" s="20" t="str">
        <x:v>Qualified market reviewer</x:v>
      </x:c>
    </x:row>
    <x:row r="9" ht="34" customHeight="1">
      <x:c r="A9" s="20" t="str">
        <x:v>H-05</x:v>
      </x:c>
      <x:c r="B9" s="20" t="str">
        <x:v>Accessibility and RTL regressions</x:v>
      </x:c>
      <x:c r="C9" s="20" t="str">
        <x:v>Pending</x:v>
      </x:c>
      <x:c r="D9" s="20" t="str"/>
      <x:c r="E9" s="20" t="str">
        <x:v>UX/QA</x:v>
      </x:c>
    </x:row>
    <x:row r="10" ht="34" customHeight="1">
      <x:c r="A10" s="20" t="str">
        <x:v>H-06</x:v>
      </x:c>
      <x:c r="B10" s="20" t="str">
        <x:v>Native language smoke tests</x:v>
      </x:c>
      <x:c r="C10" s="20" t="str">
        <x:v>Pending</x:v>
      </x:c>
      <x:c r="D10" s="20" t="str"/>
      <x:c r="E10" s="20" t="str">
        <x:v>Linguistic QA</x:v>
      </x:c>
    </x:row>
    <x:row r="11" ht="34" customHeight="1">
      <x:c r="A11" s="20" t="str">
        <x:v>H-07</x:v>
      </x:c>
      <x:c r="B11" s="20" t="str">
        <x:v>Open Critical defects = 0</x:v>
      </x:c>
      <x:c r="C11" s="20" t="str">
        <x:v>Pending</x:v>
      </x:c>
      <x:c r="D11" s="20" t="str"/>
      <x:c r="E11" s="20" t="str">
        <x:v>QA lead</x:v>
      </x:c>
    </x:row>
    <x:row r="12" ht="34" customHeight="1">
      <x:c r="A12" s="20" t="str">
        <x:v>H-08</x:v>
      </x:c>
      <x:c r="B12" s="20" t="str">
        <x:v>Final GO/HOLD recorded</x:v>
      </x:c>
      <x:c r="C12" s="20" t="str">
        <x:v>Pending</x:v>
      </x:c>
      <x:c r="D12" s="20" t="str"/>
      <x:c r="E12" s="20" t="str">
        <x:v>Release owner</x:v>
      </x:c>
    </x:row>
  </x:sheetData>
  <x:mergeCells>
    <x:mergeCell ref="A1:E1"/>
    <x:mergeCell ref="A2:E2"/>
  </x:mergeCells>
  <x:dataValidations count="1">
    <x:dataValidation type="list" sqref="C5:C30">
      <x:formula1>"Pending,Pass,Fail"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92" hidden="0" customWidth="1"/>
    <x:col min="4" max="4" width="22" hidden="0" customWidth="1"/>
    <x:col min="5" max="5" width="23" hidden="0" customWidth="1"/>
  </x:cols>
  <x:sheetData>
    <x:row r="1" ht="39" customHeight="1">
      <x:c r="A1" s="4" t="str">
        <x:v>Official technical references</x:v>
      </x:c>
      <x:c r="B1" s="4"/>
      <x:c r="C1" s="4"/>
      <x:c r="D1" s="4"/>
      <x:c r="E1" s="4"/>
    </x:row>
    <x:row r="2" ht="26" customHeight="1">
      <x:c r="A2" s="10" t="str">
        <x:v>Synthetic sample only  •  Replace with project-approved evidence</x:v>
      </x:c>
      <x:c r="B2" s="10"/>
      <x:c r="C2" s="10"/>
      <x:c r="D2" s="10"/>
      <x:c r="E2" s="10"/>
    </x:row>
    <x:row r="4" ht="34" customHeight="1">
      <x:c r="A4" s="16" t="str">
        <x:v>Publisher</x:v>
      </x:c>
      <x:c r="B4" s="16" t="str">
        <x:v>Topic</x:v>
      </x:c>
      <x:c r="C4" s="16" t="str">
        <x:v>URL</x:v>
      </x:c>
      <x:c r="D4" s="16" t="str">
        <x:v>Checked</x:v>
      </x:c>
    </x:row>
    <x:row r="5" ht="34" customHeight="1">
      <x:c r="A5" s="20" t="str">
        <x:v>Apple</x:v>
      </x:c>
      <x:c r="B5" s="20" t="str">
        <x:v>Xcode string catalogs</x:v>
      </x:c>
      <x:c r="C5" s="20" t="str">
        <x:v>https://developer.apple.com/documentation/xcode/localizing-and-varying-text-with-a-string-catalog</x:v>
      </x:c>
      <x:c r="D5" s="20" t="str">
        <x:v>2026-11-03</x:v>
      </x:c>
    </x:row>
    <x:row r="6" ht="34" customHeight="1">
      <x:c r="A6" s="20" t="str">
        <x:v>Apple</x:v>
      </x:c>
      <x:c r="B6" s="20" t="str">
        <x:v>Interface pseudolanguages</x:v>
      </x:c>
      <x:c r="C6" s="20" t="str">
        <x:v>https://developer.apple.com/documentation/xcode/preparing-your-interface-for-localization</x:v>
      </x:c>
      <x:c r="D6" s="20" t="str">
        <x:v>2026-11-03</x:v>
      </x:c>
    </x:row>
    <x:row r="7" ht="34" customHeight="1">
      <x:c r="A7" s="20" t="str">
        <x:v>Android</x:v>
      </x:c>
      <x:c r="B7" s="20" t="str">
        <x:v>Localization resources</x:v>
      </x:c>
      <x:c r="C7" s="20" t="str">
        <x:v>https://developer.android.com/guide/topics/resources/localization</x:v>
      </x:c>
      <x:c r="D7" s="20" t="str">
        <x:v>2026-11-03</x:v>
      </x:c>
    </x:row>
    <x:row r="8" ht="34" customHeight="1">
      <x:c r="A8" s="20" t="str">
        <x:v>Android</x:v>
      </x:c>
      <x:c r="B8" s="20" t="str">
        <x:v>Pseudolocales</x:v>
      </x:c>
      <x:c r="C8" s="20" t="str">
        <x:v>https://developer.android.com/guide/topics/resources/pseudolocales</x:v>
      </x:c>
      <x:c r="D8" s="20" t="str">
        <x:v>2026-11-03</x:v>
      </x:c>
    </x:row>
    <x:row r="9" ht="34" customHeight="1">
      <x:c r="A9" s="20" t="str">
        <x:v>Unicode CLDR</x:v>
      </x:c>
      <x:c r="B9" s="20" t="str">
        <x:v>Numbers and currency</x:v>
      </x:c>
      <x:c r="C9" s="20" t="str">
        <x:v>https://www.unicode.org/reports/tr35/tr35-numbers.html</x:v>
      </x:c>
      <x:c r="D9" s="20" t="str">
        <x:v>2026-11-03</x:v>
      </x:c>
    </x:row>
    <x:row r="10" ht="34" customHeight="1">
      <x:c r="A10" s="20" t="str">
        <x:v>Unicode CLDR</x:v>
      </x:c>
      <x:c r="B10" s="20" t="str">
        <x:v>Dates and time zones</x:v>
      </x:c>
      <x:c r="C10" s="20" t="str">
        <x:v>https://www.unicode.org/reports/tr35/tr35-dates.html</x:v>
      </x:c>
      <x:c r="D10" s="20" t="str">
        <x:v>2026-11-03</x:v>
      </x:c>
    </x:row>
    <x:row r="11" ht="34" customHeight="1">
      <x:c r="A11" s="20" t="str">
        <x:v>W3C</x:v>
      </x:c>
      <x:c r="B11" s="20" t="str">
        <x:v>Bidirectional text control</x:v>
      </x:c>
      <x:c r="C11" s="20" t="str">
        <x:v>https://www.w3.org/International/questions/qa-bidi-unicode-controls.en</x:v>
      </x:c>
      <x:c r="D11" s="20" t="str">
        <x:v>2026-11-03</x:v>
      </x:c>
    </x:row>
  </x:sheetData>
  <x:mergeCells>
    <x:mergeCell ref="A1:E1"/>
    <x:mergeCell ref="A2:E2"/>
  </x:mergeCells>
  <x:pageMargins left="0.7" right="0.7" top="0.75" bottom="0.75" header="0.3" footer="0.3"/>
</x:worksheet>
</file>